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showInkAnnotation="0" defaultThemeVersion="124226"/>
  <bookViews>
    <workbookView xWindow="-105" yWindow="-105" windowWidth="23250" windowHeight="12450"/>
  </bookViews>
  <sheets>
    <sheet name="rimborso spese di viaggio corsi" sheetId="16" r:id="rId1"/>
    <sheet name="Note di utilizzo" sheetId="19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8" i="16"/>
  <c r="J50"/>
  <c r="J42"/>
  <c r="J34"/>
  <c r="J26"/>
  <c r="O61" l="1"/>
  <c r="O63" s="1"/>
  <c r="O53"/>
  <c r="O55" s="1"/>
  <c r="O45"/>
  <c r="O47" s="1"/>
  <c r="O37"/>
  <c r="O39" s="1"/>
  <c r="O29"/>
  <c r="O31" s="1"/>
  <c r="J18"/>
  <c r="O21" l="1"/>
  <c r="O67" l="1"/>
  <c r="O23"/>
  <c r="O69" s="1"/>
</calcChain>
</file>

<file path=xl/sharedStrings.xml><?xml version="1.0" encoding="utf-8"?>
<sst xmlns="http://schemas.openxmlformats.org/spreadsheetml/2006/main" count="135" uniqueCount="67">
  <si>
    <t>RICHIEDENTE</t>
  </si>
  <si>
    <t>COGNOME</t>
  </si>
  <si>
    <t>NOME</t>
  </si>
  <si>
    <t>INDIRIZZO</t>
  </si>
  <si>
    <t>CAP</t>
  </si>
  <si>
    <t>CITTA'</t>
  </si>
  <si>
    <t>RECAPITO TELEFONICO</t>
  </si>
  <si>
    <t>e-mail</t>
  </si>
  <si>
    <t>CODICE IBAN</t>
  </si>
  <si>
    <t>DATA</t>
  </si>
  <si>
    <t>RICHIESTA RIMBORSO SPESE DI VIAGGIO PER USCITE CORSI</t>
  </si>
  <si>
    <t>TARGA AUTO</t>
  </si>
  <si>
    <t>€/km</t>
  </si>
  <si>
    <t>km</t>
  </si>
  <si>
    <t>PARCHEGGIO</t>
  </si>
  <si>
    <t xml:space="preserve">€ </t>
  </si>
  <si>
    <t>VITTO</t>
  </si>
  <si>
    <t>IMPIANTO</t>
  </si>
  <si>
    <t>PEDAGGI</t>
  </si>
  <si>
    <t xml:space="preserve">TOTALE RIMBORSO SPESE DI VIAGGIO </t>
  </si>
  <si>
    <t>VISTO SI AUTORIZZA</t>
  </si>
  <si>
    <t>Il Direttore del Corso</t>
  </si>
  <si>
    <t xml:space="preserve">FIRMA </t>
  </si>
  <si>
    <t>FIRMA DEL RICHIEDENTE</t>
  </si>
  <si>
    <t>Sezione CAI Mirano "Alberto Azzolini" - APS</t>
  </si>
  <si>
    <t>MODULO 1</t>
  </si>
  <si>
    <t>Modulo</t>
  </si>
  <si>
    <t>MODULO 2</t>
  </si>
  <si>
    <t>MODULO 3</t>
  </si>
  <si>
    <r>
      <t xml:space="preserve">Il </t>
    </r>
    <r>
      <rPr>
        <b/>
        <sz val="10"/>
        <rFont val="Arial"/>
        <family val="2"/>
      </rPr>
      <t>MODULO 2</t>
    </r>
    <r>
      <rPr>
        <sz val="10"/>
        <rFont val="Arial"/>
        <family val="2"/>
      </rPr>
      <t xml:space="preserve"> va </t>
    </r>
    <r>
      <rPr>
        <b/>
        <sz val="10"/>
        <rFont val="Arial"/>
        <family val="2"/>
      </rPr>
      <t>utilizzato</t>
    </r>
    <r>
      <rPr>
        <sz val="10"/>
        <rFont val="Arial"/>
        <family val="2"/>
      </rPr>
      <t xml:space="preserve">, invece, per la richiesta di rimborso per le spese sostenute da Soci e Titolati/Qualificati che abbiano
compiuto viaggi </t>
    </r>
    <r>
      <rPr>
        <b/>
        <sz val="10"/>
        <rFont val="Arial"/>
        <family val="2"/>
      </rPr>
      <t>per attività istituzionali</t>
    </r>
    <r>
      <rPr>
        <sz val="10"/>
        <rFont val="Arial"/>
        <family val="2"/>
      </rPr>
      <t xml:space="preserve"> quali: ricognizioni precedenti le uscite dei corsi, partecipazioni a convegni, congressi,
corsi di aggiornamento, corsi propedeutivci e tutte le attività istituzionali preventivamente deliberate dal Consiglio Direttivo
secondo quanto previsto dal regolamento della tesoreria e dei rimborsi spesa.</t>
    </r>
  </si>
  <si>
    <r>
      <t xml:space="preserve">Il </t>
    </r>
    <r>
      <rPr>
        <b/>
        <sz val="10"/>
        <rFont val="Arial"/>
        <family val="2"/>
      </rPr>
      <t>MODULO 1</t>
    </r>
    <r>
      <rPr>
        <sz val="10"/>
        <rFont val="Arial"/>
        <family val="2"/>
      </rPr>
      <t xml:space="preserve"> va </t>
    </r>
    <r>
      <rPr>
        <b/>
        <sz val="10"/>
        <rFont val="Arial"/>
        <family val="2"/>
      </rPr>
      <t>usato</t>
    </r>
    <r>
      <rPr>
        <sz val="10"/>
        <rFont val="Arial"/>
        <family val="2"/>
      </rPr>
      <t xml:space="preserve"> per la richiesta di rimborso delle spese di viaggio, vitto, alloggio e di quelle sostenute per il pagamento di impianti (funivie, seggiovie ecc.) e di parcheggi, svolte </t>
    </r>
    <r>
      <rPr>
        <b/>
        <sz val="10"/>
        <rFont val="Arial"/>
        <family val="2"/>
      </rPr>
      <t>in concomitanza delle attività legate alle uscite pratiche dei corsi</t>
    </r>
    <r>
      <rPr>
        <sz val="10"/>
        <rFont val="Arial"/>
        <family val="2"/>
      </rPr>
      <t>.
In questo modo, con un solo modulo, si riescono a coprire le richieste di rimborso di ogni singolo Titolato/Qualificato che ne
abbia diritto.</t>
    </r>
    <r>
      <rPr>
        <sz val="10"/>
        <rFont val="Arial"/>
        <family val="2"/>
      </rPr>
      <t xml:space="preserve">
Alla fine del corso, il singolo Titolato/Qualificato richiedente, dopo aver allegato i giustificativi originali richiesti, lo farà firmare per presa visione al Direttore del corso che ne controllerà la correttezza.
Tutti i moduli raccolti andranno presentati al tesoriere che provvederà al rimborso. </t>
    </r>
  </si>
  <si>
    <r>
      <t xml:space="preserve">Il </t>
    </r>
    <r>
      <rPr>
        <b/>
        <sz val="10"/>
        <rFont val="Arial"/>
        <family val="2"/>
      </rPr>
      <t>MODULO 3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si impiega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in quei casi di urgenza</t>
    </r>
    <r>
      <rPr>
        <sz val="10"/>
        <rFont val="Arial"/>
        <family val="2"/>
      </rPr>
      <t xml:space="preserve"> in cui il Socio o il Titolato/Qualificato chiede di essere rimborsato di quelle
spese che ha avuto la necessità di sostenere per l'acquisto di materiale necessario allo svolgimento delle attività della sezione
o di un corso. Sempre preventivamente comunicate al Presidente della sezione, al Tesoriere o al Direttore del corso.</t>
    </r>
  </si>
  <si>
    <t>Versione</t>
  </si>
  <si>
    <t xml:space="preserve">Del </t>
  </si>
  <si>
    <t>Utilizzo</t>
  </si>
  <si>
    <t>VITTO e ALLOGGIO</t>
  </si>
  <si>
    <t>Mod. 1</t>
  </si>
  <si>
    <t>PERSONE TRASPORTATE   (nome  istruttori + N° altri)</t>
  </si>
  <si>
    <t>RIMBORSO  TOTALE</t>
  </si>
  <si>
    <t>IMPORTO  RICHIESTO</t>
  </si>
  <si>
    <r>
      <t xml:space="preserve">Il sottoscritto dichiara di </t>
    </r>
    <r>
      <rPr>
        <b/>
        <i/>
        <sz val="10"/>
        <rFont val="Calibri"/>
        <family val="2"/>
        <scheme val="minor"/>
      </rPr>
      <t>rinunciare</t>
    </r>
    <r>
      <rPr>
        <i/>
        <sz val="10"/>
        <rFont val="Calibri"/>
        <family val="2"/>
        <scheme val="minor"/>
      </rPr>
      <t xml:space="preserve"> al previsto RIMBORSO TOTALE</t>
    </r>
  </si>
  <si>
    <r>
      <t xml:space="preserve">e chiede che gli venga </t>
    </r>
    <r>
      <rPr>
        <b/>
        <i/>
        <sz val="10"/>
        <rFont val="Arial"/>
        <family val="2"/>
      </rPr>
      <t>rimborsato</t>
    </r>
    <r>
      <rPr>
        <i/>
        <sz val="10"/>
        <rFont val="Arial"/>
        <family val="2"/>
      </rPr>
      <t xml:space="preserve"> solo l'</t>
    </r>
    <r>
      <rPr>
        <b/>
        <i/>
        <sz val="10"/>
        <rFont val="Arial"/>
        <family val="2"/>
      </rPr>
      <t xml:space="preserve"> IMPORTO RICHIESTO</t>
    </r>
  </si>
  <si>
    <t>ISTITUTO  BANCARIO</t>
  </si>
  <si>
    <t>NOTE  per la  compilazione:</t>
  </si>
  <si>
    <t>cella con formula</t>
  </si>
  <si>
    <t xml:space="preserve">  ==&gt; NON cancellare o modificare</t>
  </si>
  <si>
    <t xml:space="preserve">RICHIEDENTE  - </t>
  </si>
  <si>
    <t>compilare tutti i campi, compresi cellulare, banca e codice IBAN</t>
  </si>
  <si>
    <t xml:space="preserve">VIAGGIO  - </t>
  </si>
  <si>
    <t>compilare tutti i campi, compresi i motivi del viaggio</t>
  </si>
  <si>
    <t xml:space="preserve">SPESE DI VIAGGIO - </t>
  </si>
  <si>
    <t xml:space="preserve"> compilare i campi dei settori interessati</t>
  </si>
  <si>
    <t>se in AUTO, indicare anche i nomi delle persone trasportate</t>
  </si>
  <si>
    <r>
      <rPr>
        <b/>
        <sz val="10"/>
        <rFont val="Arial"/>
        <family val="2"/>
      </rPr>
      <t xml:space="preserve">N.B.: </t>
    </r>
    <r>
      <rPr>
        <sz val="10"/>
        <rFont val="Arial"/>
        <family val="2"/>
      </rPr>
      <t xml:space="preserve"> in tutti i casi, allegare sempre le ricevute di spesa in originale </t>
    </r>
  </si>
  <si>
    <r>
      <t>SPESE DI VIAGGIO</t>
    </r>
    <r>
      <rPr>
        <b/>
        <sz val="9"/>
        <color theme="1"/>
        <rFont val="Calibri"/>
        <family val="2"/>
        <scheme val="minor"/>
      </rPr>
      <t xml:space="preserve">       </t>
    </r>
    <r>
      <rPr>
        <b/>
        <i/>
        <sz val="9"/>
        <color theme="1"/>
        <rFont val="Calibri"/>
        <family val="2"/>
        <scheme val="minor"/>
      </rPr>
      <t>(Giustificativi originali allegati)</t>
    </r>
  </si>
  <si>
    <t xml:space="preserve">Rimb. TOTALE </t>
  </si>
  <si>
    <t xml:space="preserve">Rimb. RICHIESTO </t>
  </si>
  <si>
    <t>n°Ac</t>
  </si>
  <si>
    <t xml:space="preserve"> ==&gt; cella verde: inserire il n° aventi diritto al rimborso, compreso autista</t>
  </si>
  <si>
    <t>3^ uscita</t>
  </si>
  <si>
    <t>4^ uscita</t>
  </si>
  <si>
    <t>2^ uscita</t>
  </si>
  <si>
    <t>1^ uscita</t>
  </si>
  <si>
    <t>5^ uscita</t>
  </si>
  <si>
    <t>6^ uscita</t>
  </si>
  <si>
    <t>rev.3</t>
  </si>
  <si>
    <t>del 15/09/2026</t>
  </si>
</sst>
</file>

<file path=xl/styles.xml><?xml version="1.0" encoding="utf-8"?>
<styleSheet xmlns="http://schemas.openxmlformats.org/spreadsheetml/2006/main">
  <numFmts count="8">
    <numFmt numFmtId="43" formatCode="_-* #,##0.00\ _€_-;\-* #,##0.00\ _€_-;_-* &quot;-&quot;??\ _€_-;_-@_-"/>
    <numFmt numFmtId="164" formatCode="_-&quot;€&quot;\ * #,##0_-;\-&quot;€&quot;\ * #,##0_-;_-&quot;€&quot;\ * &quot;-&quot;_-;_-@_-"/>
    <numFmt numFmtId="165" formatCode="_-&quot;€&quot;\ * #,##0.00_-;\-&quot;€&quot;\ * #,##0.00_-;_-&quot;€&quot;\ * &quot;-&quot;??_-;_-@_-"/>
    <numFmt numFmtId="166" formatCode="_-[$€]\ * #,##0.00_-;\-[$€]\ * #,##0.00_-;_-[$€]\ * &quot;-&quot;??_-;_-@_-"/>
    <numFmt numFmtId="167" formatCode="d/m/yy;@"/>
    <numFmt numFmtId="168" formatCode="#,##0.00\ &quot;€&quot;"/>
    <numFmt numFmtId="169" formatCode="dd/mm/yy;@"/>
    <numFmt numFmtId="170" formatCode="#,##0.00_ ;\-#,##0.00\ "/>
  </numFmts>
  <fonts count="4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indexed="18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62"/>
      <name val="Calibri"/>
      <family val="2"/>
      <scheme val="minor"/>
    </font>
    <font>
      <b/>
      <sz val="12"/>
      <color indexed="18"/>
      <name val="Calibri"/>
      <family val="2"/>
      <scheme val="minor"/>
    </font>
    <font>
      <sz val="6"/>
      <name val="Calibri"/>
      <family val="2"/>
      <scheme val="minor"/>
    </font>
    <font>
      <b/>
      <sz val="10"/>
      <name val="Calibri"/>
      <family val="2"/>
      <scheme val="minor"/>
    </font>
    <font>
      <sz val="7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6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2"/>
      <color indexed="62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Calibri"/>
      <family val="2"/>
      <scheme val="minor"/>
    </font>
    <font>
      <b/>
      <sz val="12"/>
      <name val="Arial"/>
      <family val="2"/>
    </font>
    <font>
      <sz val="12"/>
      <color indexed="62"/>
      <name val="Calibri"/>
      <family val="2"/>
      <scheme val="minor"/>
    </font>
    <font>
      <i/>
      <sz val="10"/>
      <name val="Arial"/>
      <family val="2"/>
    </font>
    <font>
      <b/>
      <i/>
      <sz val="7"/>
      <name val="Arial"/>
      <family val="2"/>
    </font>
    <font>
      <b/>
      <i/>
      <sz val="10"/>
      <name val="Calibri"/>
      <family val="2"/>
      <scheme val="minor"/>
    </font>
    <font>
      <b/>
      <i/>
      <sz val="10"/>
      <name val="Arial"/>
      <family val="2"/>
    </font>
    <font>
      <b/>
      <sz val="7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name val="Arial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6" fontId="1" fillId="0" borderId="0" applyFont="0" applyFill="0" applyBorder="0" applyAlignment="0" applyProtection="0"/>
  </cellStyleXfs>
  <cellXfs count="172">
    <xf numFmtId="0" fontId="0" fillId="0" borderId="0" xfId="0"/>
    <xf numFmtId="0" fontId="2" fillId="0" borderId="0" xfId="0" applyFont="1"/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right" vertical="top"/>
    </xf>
    <xf numFmtId="0" fontId="21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22" fillId="0" borderId="0" xfId="0" applyFont="1" applyAlignment="1">
      <alignment horizontal="right" vertical="top"/>
    </xf>
    <xf numFmtId="0" fontId="22" fillId="0" borderId="0" xfId="0" applyFont="1" applyAlignment="1">
      <alignment horizontal="left"/>
    </xf>
    <xf numFmtId="0" fontId="22" fillId="0" borderId="1" xfId="0" applyFont="1" applyBorder="1" applyAlignment="1">
      <alignment horizontal="left"/>
    </xf>
    <xf numFmtId="0" fontId="21" fillId="0" borderId="1" xfId="0" applyFont="1" applyBorder="1" applyAlignment="1">
      <alignment horizontal="right" vertical="top"/>
    </xf>
    <xf numFmtId="0" fontId="21" fillId="0" borderId="0" xfId="0" applyFont="1" applyAlignment="1">
      <alignment horizontal="right" vertical="top"/>
    </xf>
    <xf numFmtId="0" fontId="19" fillId="0" borderId="1" xfId="0" applyFont="1" applyBorder="1" applyAlignment="1">
      <alignment horizontal="right" vertical="top"/>
    </xf>
    <xf numFmtId="0" fontId="12" fillId="0" borderId="0" xfId="0" applyFont="1" applyAlignment="1">
      <alignment vertical="center"/>
    </xf>
    <xf numFmtId="0" fontId="13" fillId="0" borderId="0" xfId="0" applyFont="1"/>
    <xf numFmtId="49" fontId="1" fillId="0" borderId="0" xfId="0" applyNumberFormat="1" applyFont="1" applyAlignment="1">
      <alignment vertical="center"/>
    </xf>
    <xf numFmtId="15" fontId="21" fillId="0" borderId="0" xfId="0" applyNumberFormat="1" applyFont="1" applyAlignment="1">
      <alignment horizontal="left" vertical="top"/>
    </xf>
    <xf numFmtId="15" fontId="21" fillId="0" borderId="0" xfId="0" applyNumberFormat="1" applyFont="1"/>
    <xf numFmtId="15" fontId="21" fillId="0" borderId="0" xfId="0" applyNumberFormat="1" applyFont="1" applyAlignment="1">
      <alignment vertical="top"/>
    </xf>
    <xf numFmtId="2" fontId="15" fillId="0" borderId="0" xfId="0" applyNumberFormat="1" applyFont="1" applyAlignment="1">
      <alignment horizontal="left" vertical="center"/>
    </xf>
    <xf numFmtId="2" fontId="15" fillId="0" borderId="0" xfId="0" applyNumberFormat="1" applyFont="1" applyAlignment="1">
      <alignment vertical="center"/>
    </xf>
    <xf numFmtId="0" fontId="13" fillId="0" borderId="14" xfId="0" applyFont="1" applyBorder="1" applyAlignment="1">
      <alignment horizontal="left" vertical="center"/>
    </xf>
    <xf numFmtId="0" fontId="8" fillId="0" borderId="0" xfId="0" applyFont="1"/>
    <xf numFmtId="4" fontId="8" fillId="0" borderId="6" xfId="0" applyNumberFormat="1" applyFont="1" applyBorder="1"/>
    <xf numFmtId="166" fontId="6" fillId="0" borderId="8" xfId="1" applyFont="1" applyBorder="1" applyAlignment="1">
      <alignment vertical="center"/>
    </xf>
    <xf numFmtId="0" fontId="8" fillId="0" borderId="6" xfId="0" applyFont="1" applyBorder="1"/>
    <xf numFmtId="0" fontId="8" fillId="0" borderId="19" xfId="0" applyFont="1" applyBorder="1"/>
    <xf numFmtId="0" fontId="15" fillId="0" borderId="1" xfId="0" applyFont="1" applyBorder="1" applyAlignment="1">
      <alignment horizontal="left"/>
    </xf>
    <xf numFmtId="0" fontId="13" fillId="0" borderId="14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1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/>
    </xf>
    <xf numFmtId="0" fontId="23" fillId="0" borderId="26" xfId="0" applyFont="1" applyBorder="1" applyAlignment="1">
      <alignment vertical="center"/>
    </xf>
    <xf numFmtId="15" fontId="21" fillId="0" borderId="19" xfId="0" applyNumberFormat="1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14" fillId="0" borderId="0" xfId="0" applyFont="1" applyAlignment="1">
      <alignment vertical="center"/>
    </xf>
    <xf numFmtId="0" fontId="21" fillId="0" borderId="1" xfId="0" applyFont="1" applyBorder="1"/>
    <xf numFmtId="0" fontId="7" fillId="0" borderId="0" xfId="0" applyFont="1"/>
    <xf numFmtId="0" fontId="4" fillId="0" borderId="0" xfId="0" applyFont="1"/>
    <xf numFmtId="0" fontId="8" fillId="0" borderId="25" xfId="0" applyFont="1" applyBorder="1"/>
    <xf numFmtId="0" fontId="27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167" fontId="0" fillId="0" borderId="2" xfId="0" applyNumberFormat="1" applyBorder="1" applyAlignment="1">
      <alignment horizontal="center" vertical="center"/>
    </xf>
    <xf numFmtId="0" fontId="30" fillId="0" borderId="29" xfId="0" applyFont="1" applyBorder="1" applyAlignment="1">
      <alignment horizontal="left" vertical="center"/>
    </xf>
    <xf numFmtId="0" fontId="30" fillId="0" borderId="30" xfId="0" applyFont="1" applyBorder="1" applyAlignment="1">
      <alignment horizontal="left" vertical="center"/>
    </xf>
    <xf numFmtId="0" fontId="30" fillId="0" borderId="31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/>
    </xf>
    <xf numFmtId="0" fontId="0" fillId="0" borderId="35" xfId="0" applyBorder="1" applyAlignment="1">
      <alignment horizontal="center" vertical="center"/>
    </xf>
    <xf numFmtId="167" fontId="0" fillId="0" borderId="35" xfId="0" applyNumberFormat="1" applyBorder="1" applyAlignment="1">
      <alignment horizontal="center" vertical="center"/>
    </xf>
    <xf numFmtId="0" fontId="1" fillId="0" borderId="36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top"/>
    </xf>
    <xf numFmtId="15" fontId="21" fillId="0" borderId="0" xfId="0" applyNumberFormat="1" applyFont="1" applyAlignment="1">
      <alignment horizontal="left"/>
    </xf>
    <xf numFmtId="168" fontId="15" fillId="0" borderId="14" xfId="0" applyNumberFormat="1" applyFont="1" applyBorder="1" applyAlignment="1">
      <alignment horizontal="left" vertical="center"/>
    </xf>
    <xf numFmtId="49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right"/>
    </xf>
    <xf numFmtId="169" fontId="13" fillId="0" borderId="3" xfId="0" applyNumberFormat="1" applyFont="1" applyBorder="1" applyAlignment="1">
      <alignment horizontal="center" vertical="top"/>
    </xf>
    <xf numFmtId="165" fontId="20" fillId="2" borderId="5" xfId="0" applyNumberFormat="1" applyFont="1" applyFill="1" applyBorder="1" applyAlignment="1">
      <alignment horizontal="left" vertical="center"/>
    </xf>
    <xf numFmtId="0" fontId="15" fillId="0" borderId="14" xfId="0" applyFont="1" applyBorder="1" applyAlignment="1">
      <alignment horizontal="left" vertical="center"/>
    </xf>
    <xf numFmtId="49" fontId="21" fillId="0" borderId="0" xfId="0" applyNumberFormat="1" applyFont="1" applyAlignment="1">
      <alignment vertical="top"/>
    </xf>
    <xf numFmtId="49" fontId="19" fillId="0" borderId="0" xfId="0" applyNumberFormat="1" applyFont="1" applyAlignment="1">
      <alignment vertical="top"/>
    </xf>
    <xf numFmtId="2" fontId="19" fillId="0" borderId="0" xfId="0" applyNumberFormat="1" applyFont="1" applyAlignment="1">
      <alignment horizontal="left" vertical="top"/>
    </xf>
    <xf numFmtId="0" fontId="1" fillId="0" borderId="0" xfId="0" applyFont="1"/>
    <xf numFmtId="0" fontId="10" fillId="0" borderId="0" xfId="0" applyFont="1" applyAlignment="1">
      <alignment horizontal="center" vertical="center"/>
    </xf>
    <xf numFmtId="169" fontId="4" fillId="0" borderId="0" xfId="0" applyNumberFormat="1" applyFont="1" applyAlignment="1">
      <alignment horizontal="right" vertical="center"/>
    </xf>
    <xf numFmtId="168" fontId="11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0" fillId="0" borderId="0" xfId="0" applyAlignment="1">
      <alignment horizontal="center" vertical="center"/>
    </xf>
    <xf numFmtId="0" fontId="2" fillId="0" borderId="6" xfId="0" applyFont="1" applyBorder="1"/>
    <xf numFmtId="49" fontId="9" fillId="0" borderId="4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top"/>
    </xf>
    <xf numFmtId="0" fontId="33" fillId="0" borderId="0" xfId="0" applyFont="1" applyAlignment="1">
      <alignment horizontal="center"/>
    </xf>
    <xf numFmtId="170" fontId="15" fillId="0" borderId="15" xfId="0" applyNumberFormat="1" applyFont="1" applyBorder="1" applyAlignment="1">
      <alignment horizontal="right" vertical="center"/>
    </xf>
    <xf numFmtId="170" fontId="15" fillId="0" borderId="11" xfId="0" applyNumberFormat="1" applyFont="1" applyBorder="1" applyAlignment="1">
      <alignment horizontal="right" vertical="center"/>
    </xf>
    <xf numFmtId="49" fontId="15" fillId="0" borderId="4" xfId="0" applyNumberFormat="1" applyFont="1" applyBorder="1" applyAlignment="1">
      <alignment horizontal="left" vertical="center"/>
    </xf>
    <xf numFmtId="164" fontId="4" fillId="4" borderId="2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5" fontId="21" fillId="0" borderId="4" xfId="0" applyNumberFormat="1" applyFont="1" applyBorder="1" applyAlignment="1">
      <alignment horizontal="left" vertical="top"/>
    </xf>
    <xf numFmtId="2" fontId="25" fillId="0" borderId="6" xfId="0" applyNumberFormat="1" applyFont="1" applyBorder="1" applyAlignment="1">
      <alignment horizontal="center" vertical="top"/>
    </xf>
    <xf numFmtId="1" fontId="15" fillId="5" borderId="2" xfId="0" applyNumberFormat="1" applyFont="1" applyFill="1" applyBorder="1" applyAlignment="1">
      <alignment horizontal="center" vertical="center"/>
    </xf>
    <xf numFmtId="165" fontId="24" fillId="4" borderId="5" xfId="0" applyNumberFormat="1" applyFont="1" applyFill="1" applyBorder="1" applyAlignment="1">
      <alignment horizontal="left" vertical="center"/>
    </xf>
    <xf numFmtId="15" fontId="36" fillId="0" borderId="5" xfId="0" applyNumberFormat="1" applyFont="1" applyBorder="1" applyAlignment="1">
      <alignment horizontal="center" vertical="center"/>
    </xf>
    <xf numFmtId="165" fontId="11" fillId="2" borderId="21" xfId="0" applyNumberFormat="1" applyFont="1" applyFill="1" applyBorder="1" applyAlignment="1">
      <alignment horizontal="center" vertical="center"/>
    </xf>
    <xf numFmtId="169" fontId="4" fillId="2" borderId="22" xfId="0" applyNumberFormat="1" applyFont="1" applyFill="1" applyBorder="1" applyAlignment="1">
      <alignment horizontal="right" vertical="center"/>
    </xf>
    <xf numFmtId="0" fontId="1" fillId="5" borderId="2" xfId="0" applyFont="1" applyFill="1" applyBorder="1" applyAlignment="1">
      <alignment horizontal="center" vertical="center"/>
    </xf>
    <xf numFmtId="15" fontId="19" fillId="0" borderId="8" xfId="0" applyNumberFormat="1" applyFont="1" applyBorder="1" applyAlignment="1">
      <alignment horizontal="center" vertical="center"/>
    </xf>
    <xf numFmtId="0" fontId="28" fillId="0" borderId="0" xfId="0" applyFont="1"/>
    <xf numFmtId="0" fontId="31" fillId="0" borderId="0" xfId="0" applyFont="1" applyAlignment="1">
      <alignment horizontal="center"/>
    </xf>
    <xf numFmtId="165" fontId="39" fillId="4" borderId="21" xfId="0" applyNumberFormat="1" applyFont="1" applyFill="1" applyBorder="1" applyAlignment="1">
      <alignment horizontal="center" vertical="center"/>
    </xf>
    <xf numFmtId="0" fontId="13" fillId="0" borderId="10" xfId="0" applyFont="1" applyBorder="1" applyAlignment="1">
      <alignment horizontal="center" vertical="top" wrapText="1"/>
    </xf>
    <xf numFmtId="2" fontId="15" fillId="2" borderId="27" xfId="0" applyNumberFormat="1" applyFont="1" applyFill="1" applyBorder="1" applyAlignment="1">
      <alignment horizontal="left" vertical="center"/>
    </xf>
    <xf numFmtId="0" fontId="40" fillId="0" borderId="0" xfId="0" applyFont="1" applyAlignment="1">
      <alignment horizontal="center" vertical="center"/>
    </xf>
    <xf numFmtId="170" fontId="15" fillId="0" borderId="27" xfId="0" applyNumberFormat="1" applyFont="1" applyBorder="1" applyAlignment="1">
      <alignment horizontal="right" vertical="center"/>
    </xf>
    <xf numFmtId="169" fontId="1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9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9" fontId="11" fillId="4" borderId="20" xfId="0" applyNumberFormat="1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1" fillId="4" borderId="37" xfId="0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49" fontId="15" fillId="0" borderId="4" xfId="0" applyNumberFormat="1" applyFont="1" applyBorder="1" applyAlignment="1">
      <alignment horizontal="left" vertical="center"/>
    </xf>
    <xf numFmtId="49" fontId="15" fillId="0" borderId="0" xfId="0" applyNumberFormat="1" applyFont="1" applyAlignment="1">
      <alignment horizontal="left" vertical="center"/>
    </xf>
    <xf numFmtId="170" fontId="15" fillId="0" borderId="15" xfId="0" applyNumberFormat="1" applyFont="1" applyBorder="1" applyAlignment="1">
      <alignment horizontal="right" vertical="center"/>
    </xf>
    <xf numFmtId="170" fontId="0" fillId="0" borderId="15" xfId="0" applyNumberFormat="1" applyBorder="1" applyAlignment="1">
      <alignment horizontal="right" vertical="center"/>
    </xf>
    <xf numFmtId="0" fontId="1" fillId="2" borderId="37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3" fillId="0" borderId="19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5" xfId="0" applyBorder="1"/>
    <xf numFmtId="0" fontId="0" fillId="0" borderId="15" xfId="0" applyBorder="1"/>
    <xf numFmtId="0" fontId="0" fillId="0" borderId="28" xfId="0" applyBorder="1"/>
    <xf numFmtId="0" fontId="2" fillId="0" borderId="0" xfId="0" applyFont="1" applyAlignment="1">
      <alignment horizontal="center" vertical="center"/>
    </xf>
    <xf numFmtId="169" fontId="1" fillId="0" borderId="4" xfId="0" applyNumberFormat="1" applyFont="1" applyBorder="1" applyAlignment="1">
      <alignment horizontal="center" vertical="center"/>
    </xf>
    <xf numFmtId="169" fontId="0" fillId="0" borderId="24" xfId="0" applyNumberFormat="1" applyBorder="1" applyAlignment="1">
      <alignment horizontal="center" vertical="center"/>
    </xf>
    <xf numFmtId="2" fontId="21" fillId="0" borderId="0" xfId="0" applyNumberFormat="1" applyFont="1" applyAlignment="1">
      <alignment horizontal="left" vertical="top"/>
    </xf>
    <xf numFmtId="15" fontId="21" fillId="0" borderId="0" xfId="0" applyNumberFormat="1" applyFont="1" applyAlignment="1">
      <alignment horizontal="left" vertical="center"/>
    </xf>
    <xf numFmtId="49" fontId="36" fillId="0" borderId="7" xfId="0" applyNumberFormat="1" applyFont="1" applyBorder="1" applyAlignment="1">
      <alignment horizontal="left" vertical="center"/>
    </xf>
    <xf numFmtId="49" fontId="36" fillId="0" borderId="6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169" fontId="11" fillId="3" borderId="20" xfId="0" applyNumberFormat="1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169" fontId="11" fillId="2" borderId="20" xfId="0" applyNumberFormat="1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169" fontId="1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43" fontId="15" fillId="2" borderId="27" xfId="0" applyNumberFormat="1" applyFont="1" applyFill="1" applyBorder="1" applyAlignment="1">
      <alignment horizontal="left" vertical="center"/>
    </xf>
    <xf numFmtId="15" fontId="21" fillId="0" borderId="0" xfId="0" applyNumberFormat="1" applyFont="1" applyAlignment="1">
      <alignment horizontal="left"/>
    </xf>
    <xf numFmtId="49" fontId="15" fillId="0" borderId="0" xfId="0" applyNumberFormat="1" applyFont="1" applyAlignment="1">
      <alignment horizontal="center" vertical="center"/>
    </xf>
    <xf numFmtId="49" fontId="15" fillId="0" borderId="5" xfId="0" applyNumberFormat="1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top"/>
    </xf>
    <xf numFmtId="0" fontId="22" fillId="0" borderId="1" xfId="0" applyFont="1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7" fillId="3" borderId="0" xfId="0" applyFont="1" applyFill="1" applyAlignment="1">
      <alignment horizontal="left" vertical="center"/>
    </xf>
    <xf numFmtId="0" fontId="15" fillId="0" borderId="15" xfId="0" applyFont="1" applyBorder="1" applyAlignment="1">
      <alignment horizontal="left"/>
    </xf>
    <xf numFmtId="0" fontId="15" fillId="0" borderId="16" xfId="0" applyFont="1" applyBorder="1" applyAlignment="1">
      <alignment horizontal="left"/>
    </xf>
    <xf numFmtId="0" fontId="15" fillId="0" borderId="17" xfId="0" applyFont="1" applyBorder="1" applyAlignment="1">
      <alignment horizontal="left"/>
    </xf>
    <xf numFmtId="0" fontId="15" fillId="0" borderId="18" xfId="0" applyFont="1" applyBorder="1" applyAlignment="1">
      <alignment horizontal="left"/>
    </xf>
    <xf numFmtId="49" fontId="15" fillId="0" borderId="4" xfId="0" applyNumberFormat="1" applyFont="1" applyBorder="1" applyAlignment="1">
      <alignment horizontal="center" vertical="center"/>
    </xf>
    <xf numFmtId="0" fontId="21" fillId="0" borderId="19" xfId="0" applyFont="1" applyBorder="1" applyAlignment="1">
      <alignment horizontal="left" vertical="top"/>
    </xf>
    <xf numFmtId="1" fontId="15" fillId="0" borderId="15" xfId="0" applyNumberFormat="1" applyFont="1" applyBorder="1" applyAlignment="1">
      <alignment horizontal="left" vertical="center"/>
    </xf>
    <xf numFmtId="0" fontId="1" fillId="0" borderId="0" xfId="0" applyFont="1" applyAlignment="1">
      <alignment vertical="top"/>
    </xf>
    <xf numFmtId="0" fontId="22" fillId="0" borderId="1" xfId="0" applyFont="1" applyBorder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0" fillId="0" borderId="32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3" xfId="0" applyBorder="1" applyAlignment="1">
      <alignment horizontal="center"/>
    </xf>
  </cellXfs>
  <cellStyles count="2">
    <cellStyle name="Euro" xfId="1"/>
    <cellStyle name="Normale" xfId="0" builtinId="0"/>
  </cellStyles>
  <dxfs count="0"/>
  <tableStyles count="0" defaultTableStyle="TableStyleMedium9" defaultPivotStyle="PivotStyleLight16"/>
  <colors>
    <mruColors>
      <color rgb="FFFFFFCC"/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71005</xdr:colOff>
      <xdr:row>1</xdr:row>
      <xdr:rowOff>37235</xdr:rowOff>
    </xdr:from>
    <xdr:to>
      <xdr:col>1</xdr:col>
      <xdr:colOff>568037</xdr:colOff>
      <xdr:row>3</xdr:row>
      <xdr:rowOff>99190</xdr:rowOff>
    </xdr:to>
    <xdr:pic>
      <xdr:nvPicPr>
        <xdr:cNvPr id="2" name="Picture 1" descr="Logo_big_trasp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06532" y="37235"/>
          <a:ext cx="497032" cy="4498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U86"/>
  <sheetViews>
    <sheetView tabSelected="1" topLeftCell="A23" zoomScale="110" zoomScaleNormal="110" workbookViewId="0">
      <selection activeCell="C3" sqref="C3:M3"/>
    </sheetView>
  </sheetViews>
  <sheetFormatPr defaultColWidth="9.140625" defaultRowHeight="12.75"/>
  <cols>
    <col min="1" max="1" width="3.42578125" style="1" customWidth="1"/>
    <col min="2" max="2" width="10.28515625" style="1" customWidth="1"/>
    <col min="3" max="3" width="12.7109375" style="1" customWidth="1"/>
    <col min="4" max="4" width="3.7109375" style="1" customWidth="1"/>
    <col min="5" max="5" width="2.28515625" style="1" customWidth="1"/>
    <col min="6" max="6" width="11.28515625" style="1" bestFit="1" customWidth="1"/>
    <col min="7" max="7" width="1.5703125" style="1" customWidth="1"/>
    <col min="8" max="8" width="12.7109375" style="1" customWidth="1"/>
    <col min="9" max="9" width="1.42578125" style="1" customWidth="1"/>
    <col min="10" max="11" width="5.7109375" style="1" customWidth="1"/>
    <col min="12" max="12" width="1.5703125" style="1" customWidth="1"/>
    <col min="13" max="13" width="12.7109375" style="1" customWidth="1"/>
    <col min="14" max="14" width="4.28515625" style="1" customWidth="1"/>
    <col min="15" max="15" width="12.7109375" style="1" customWidth="1"/>
    <col min="16" max="16384" width="9.140625" style="1"/>
  </cols>
  <sheetData>
    <row r="2" spans="2:15" ht="15" customHeight="1">
      <c r="B2" s="45"/>
      <c r="C2" s="156" t="s">
        <v>24</v>
      </c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62"/>
      <c r="O2" s="98" t="s">
        <v>36</v>
      </c>
    </row>
    <row r="3" spans="2:15" ht="15" customHeight="1">
      <c r="B3" s="2"/>
      <c r="C3" s="168" t="s">
        <v>10</v>
      </c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62" t="s">
        <v>65</v>
      </c>
      <c r="O3" s="102" t="s">
        <v>66</v>
      </c>
    </row>
    <row r="4" spans="2:15" ht="6" customHeight="1">
      <c r="B4" s="3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4"/>
      <c r="O4" s="40"/>
    </row>
    <row r="5" spans="2:15" ht="7.15" customHeight="1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5"/>
      <c r="N5" s="5"/>
      <c r="O5" s="6"/>
    </row>
    <row r="6" spans="2:15" ht="15.6" customHeight="1">
      <c r="B6" s="158" t="s">
        <v>0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</row>
    <row r="7" spans="2:15" ht="0.75" hidden="1" customHeigh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2:15" ht="15" customHeight="1">
      <c r="B8" s="157"/>
      <c r="C8" s="157"/>
      <c r="D8" s="157"/>
      <c r="E8" s="157"/>
      <c r="F8" s="157"/>
      <c r="G8" s="33"/>
      <c r="H8" s="2"/>
      <c r="I8" s="2"/>
      <c r="J8" s="157"/>
      <c r="K8" s="157"/>
      <c r="L8" s="157"/>
      <c r="M8" s="157"/>
      <c r="N8" s="157"/>
      <c r="O8" s="157"/>
    </row>
    <row r="9" spans="2:15" ht="9.9499999999999993" customHeight="1">
      <c r="B9" s="9" t="s">
        <v>1</v>
      </c>
      <c r="C9" s="2"/>
      <c r="D9" s="2"/>
      <c r="E9" s="2"/>
      <c r="F9" s="2"/>
      <c r="G9" s="2"/>
      <c r="H9" s="2"/>
      <c r="I9" s="2"/>
      <c r="J9" s="9" t="s">
        <v>2</v>
      </c>
      <c r="K9" s="2"/>
      <c r="L9" s="2"/>
      <c r="M9" s="2"/>
      <c r="N9" s="2"/>
      <c r="O9" s="8"/>
    </row>
    <row r="10" spans="2:15" ht="15" customHeight="1">
      <c r="B10" s="167"/>
      <c r="C10" s="167"/>
      <c r="D10" s="167"/>
      <c r="E10" s="167"/>
      <c r="F10" s="167"/>
      <c r="G10" s="34"/>
      <c r="H10" s="2"/>
      <c r="I10" s="2"/>
      <c r="J10" s="31"/>
      <c r="K10" s="154"/>
      <c r="L10" s="154"/>
      <c r="M10" s="154"/>
      <c r="N10" s="154"/>
      <c r="O10" s="154"/>
    </row>
    <row r="11" spans="2:15" ht="9.9499999999999993" customHeight="1">
      <c r="B11" s="9" t="s">
        <v>3</v>
      </c>
      <c r="C11" s="2"/>
      <c r="D11" s="2"/>
      <c r="E11" s="2"/>
      <c r="F11" s="2"/>
      <c r="G11" s="2"/>
      <c r="H11" s="2"/>
      <c r="I11" s="2"/>
      <c r="J11" s="9" t="s">
        <v>4</v>
      </c>
      <c r="K11" s="9"/>
      <c r="L11" s="9"/>
      <c r="M11" s="9" t="s">
        <v>5</v>
      </c>
      <c r="N11" s="2"/>
      <c r="O11" s="2"/>
    </row>
    <row r="12" spans="2:15" ht="15" customHeight="1">
      <c r="B12" s="165"/>
      <c r="C12" s="165"/>
      <c r="D12" s="165"/>
      <c r="E12" s="165"/>
      <c r="F12" s="165"/>
      <c r="G12" s="35"/>
      <c r="H12" s="2"/>
      <c r="I12" s="2"/>
      <c r="J12" s="166"/>
      <c r="K12" s="166"/>
      <c r="L12" s="166"/>
      <c r="M12" s="166"/>
      <c r="N12" s="166"/>
      <c r="O12" s="166"/>
    </row>
    <row r="13" spans="2:15" ht="9.9499999999999993" customHeight="1">
      <c r="B13" s="164" t="s">
        <v>6</v>
      </c>
      <c r="C13" s="164"/>
      <c r="D13" s="9"/>
      <c r="E13" s="9"/>
      <c r="F13" s="10"/>
      <c r="G13" s="10"/>
      <c r="H13" s="10"/>
      <c r="I13" s="10"/>
      <c r="J13" s="9" t="s">
        <v>7</v>
      </c>
      <c r="K13" s="2"/>
      <c r="L13" s="2"/>
      <c r="M13" s="11"/>
      <c r="N13" s="11"/>
      <c r="O13" s="12"/>
    </row>
    <row r="14" spans="2:15" ht="15" customHeight="1">
      <c r="B14" s="159"/>
      <c r="C14" s="159"/>
      <c r="D14" s="159"/>
      <c r="E14" s="159"/>
      <c r="F14" s="159"/>
      <c r="G14" s="36"/>
      <c r="H14" s="2"/>
      <c r="I14" s="2"/>
      <c r="J14" s="160"/>
      <c r="K14" s="161"/>
      <c r="L14" s="161"/>
      <c r="M14" s="161"/>
      <c r="N14" s="161"/>
      <c r="O14" s="162"/>
    </row>
    <row r="15" spans="2:15" ht="9.9499999999999993" customHeight="1">
      <c r="B15" s="13"/>
      <c r="C15" s="41"/>
      <c r="D15" s="16" t="s">
        <v>42</v>
      </c>
      <c r="E15" s="16"/>
      <c r="F15" s="16"/>
      <c r="G15" s="8"/>
      <c r="H15" s="15"/>
      <c r="I15" s="15"/>
      <c r="J15" s="14"/>
      <c r="K15" s="14" t="s">
        <v>8</v>
      </c>
      <c r="L15" s="8"/>
      <c r="M15" s="7"/>
      <c r="N15" s="7"/>
      <c r="O15" s="7"/>
    </row>
    <row r="16" spans="2:15" ht="15" customHeight="1">
      <c r="B16" s="158" t="s">
        <v>54</v>
      </c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</row>
    <row r="17" spans="2:17" ht="8.1" customHeight="1">
      <c r="B17" s="17"/>
      <c r="C17" s="18"/>
    </row>
    <row r="18" spans="2:17" ht="15" customHeight="1">
      <c r="B18" s="100" t="s">
        <v>62</v>
      </c>
      <c r="C18" s="37"/>
      <c r="D18" s="32"/>
      <c r="E18" s="32"/>
      <c r="F18" s="25"/>
      <c r="G18" s="25"/>
      <c r="H18" s="101">
        <v>0.24</v>
      </c>
      <c r="I18" s="65"/>
      <c r="J18" s="149">
        <f>F18*H18</f>
        <v>0</v>
      </c>
      <c r="K18" s="149"/>
      <c r="L18" s="60"/>
      <c r="M18" s="103"/>
      <c r="N18" s="60"/>
      <c r="O18" s="84"/>
      <c r="Q18" s="69"/>
    </row>
    <row r="19" spans="2:17" ht="9.9499999999999993" customHeight="1">
      <c r="B19" s="147"/>
      <c r="C19" s="88" t="s">
        <v>11</v>
      </c>
      <c r="D19" s="21"/>
      <c r="E19" s="21"/>
      <c r="F19" s="38" t="s">
        <v>13</v>
      </c>
      <c r="G19" s="22"/>
      <c r="H19" s="22" t="s">
        <v>12</v>
      </c>
      <c r="I19" s="22"/>
      <c r="J19" s="150" t="s">
        <v>15</v>
      </c>
      <c r="K19" s="150"/>
      <c r="L19" s="59"/>
      <c r="M19" s="66" t="s">
        <v>18</v>
      </c>
      <c r="N19" s="22"/>
      <c r="O19" s="38" t="s">
        <v>14</v>
      </c>
      <c r="Q19" s="69"/>
    </row>
    <row r="20" spans="2:17" ht="5.0999999999999996" customHeight="1">
      <c r="B20" s="155"/>
      <c r="C20" s="163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2"/>
      <c r="Q20" s="69"/>
    </row>
    <row r="21" spans="2:17" ht="15" customHeight="1">
      <c r="B21" s="155"/>
      <c r="C21" s="119"/>
      <c r="D21" s="120"/>
      <c r="E21" s="61"/>
      <c r="F21" s="83"/>
      <c r="G21" s="61"/>
      <c r="H21" s="83"/>
      <c r="I21" s="23"/>
      <c r="J21" s="121"/>
      <c r="K21" s="122"/>
      <c r="L21" s="24"/>
      <c r="M21" s="23"/>
      <c r="N21" s="23"/>
      <c r="O21" s="64">
        <f>J18+M18+O18+F21+H21+J21</f>
        <v>0</v>
      </c>
      <c r="Q21" s="69"/>
    </row>
    <row r="22" spans="2:17" ht="9.9499999999999993" customHeight="1">
      <c r="B22" s="155"/>
      <c r="C22" s="85"/>
      <c r="D22" s="61"/>
      <c r="E22" s="61"/>
      <c r="F22" s="66" t="s">
        <v>17</v>
      </c>
      <c r="G22" s="67"/>
      <c r="H22" s="134" t="s">
        <v>16</v>
      </c>
      <c r="I22" s="134"/>
      <c r="J22" s="135" t="s">
        <v>35</v>
      </c>
      <c r="K22" s="135"/>
      <c r="L22" s="111"/>
      <c r="M22" s="68"/>
      <c r="N22" s="68"/>
      <c r="O22" s="92" t="s">
        <v>55</v>
      </c>
      <c r="Q22" s="69"/>
    </row>
    <row r="23" spans="2:17" ht="15" customHeight="1">
      <c r="B23" s="63"/>
      <c r="C23" s="119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90"/>
      <c r="O23" s="91">
        <f>IF(N23&lt;1,(O21),(((J18+M18+O18)/4*N23)+F21+H21+J21))</f>
        <v>0</v>
      </c>
      <c r="Q23" s="69"/>
    </row>
    <row r="24" spans="2:17" ht="9.9499999999999993" customHeight="1">
      <c r="B24" s="58"/>
      <c r="C24" s="136" t="s">
        <v>37</v>
      </c>
      <c r="D24" s="137"/>
      <c r="E24" s="138"/>
      <c r="F24" s="138"/>
      <c r="G24" s="138"/>
      <c r="H24" s="138"/>
      <c r="I24" s="138"/>
      <c r="J24" s="138"/>
      <c r="K24" s="138"/>
      <c r="L24" s="138"/>
      <c r="M24" s="138"/>
      <c r="N24" s="89" t="s">
        <v>57</v>
      </c>
      <c r="O24" s="96" t="s">
        <v>56</v>
      </c>
      <c r="Q24" s="69"/>
    </row>
    <row r="25" spans="2:17" ht="5.0999999999999996" customHeight="1">
      <c r="B25" s="145"/>
      <c r="C25" s="145"/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5"/>
      <c r="O25" s="145"/>
    </row>
    <row r="26" spans="2:17" ht="15" customHeight="1">
      <c r="B26" s="100" t="s">
        <v>61</v>
      </c>
      <c r="C26" s="37"/>
      <c r="D26" s="32"/>
      <c r="E26" s="32"/>
      <c r="F26" s="25"/>
      <c r="G26" s="25"/>
      <c r="H26" s="101">
        <v>0.24</v>
      </c>
      <c r="I26" s="65"/>
      <c r="J26" s="149">
        <f>F26*H26</f>
        <v>0</v>
      </c>
      <c r="K26" s="149"/>
      <c r="L26" s="60"/>
      <c r="M26" s="103"/>
      <c r="N26" s="60"/>
      <c r="O26" s="84"/>
      <c r="Q26" s="69"/>
    </row>
    <row r="27" spans="2:17" ht="9.9499999999999993" customHeight="1">
      <c r="B27" s="147"/>
      <c r="C27" s="20" t="s">
        <v>11</v>
      </c>
      <c r="D27" s="21"/>
      <c r="E27" s="21"/>
      <c r="F27" s="38" t="s">
        <v>13</v>
      </c>
      <c r="G27" s="22"/>
      <c r="H27" s="22" t="s">
        <v>12</v>
      </c>
      <c r="I27" s="22"/>
      <c r="J27" s="150" t="s">
        <v>15</v>
      </c>
      <c r="K27" s="150"/>
      <c r="L27" s="59"/>
      <c r="M27" s="66" t="s">
        <v>18</v>
      </c>
      <c r="N27" s="22"/>
      <c r="O27" s="38" t="s">
        <v>14</v>
      </c>
      <c r="Q27" s="69"/>
    </row>
    <row r="28" spans="2:17" ht="5.0999999999999996" customHeight="1">
      <c r="B28" s="155"/>
      <c r="C28" s="151"/>
      <c r="D28" s="151"/>
      <c r="E28" s="151"/>
      <c r="F28" s="151"/>
      <c r="G28" s="151"/>
      <c r="H28" s="151"/>
      <c r="I28" s="151"/>
      <c r="J28" s="151"/>
      <c r="K28" s="151"/>
      <c r="L28" s="151"/>
      <c r="M28" s="151"/>
      <c r="N28" s="151"/>
      <c r="O28" s="152"/>
      <c r="Q28" s="69"/>
    </row>
    <row r="29" spans="2:17" ht="15" customHeight="1">
      <c r="B29" s="155"/>
      <c r="C29" s="119"/>
      <c r="D29" s="120"/>
      <c r="E29" s="61"/>
      <c r="F29" s="83"/>
      <c r="G29" s="61"/>
      <c r="H29" s="83"/>
      <c r="I29" s="23"/>
      <c r="J29" s="121"/>
      <c r="K29" s="122"/>
      <c r="L29" s="24"/>
      <c r="M29" s="23"/>
      <c r="N29" s="23"/>
      <c r="O29" s="64">
        <f>J26+M26+O26+F29+H29+J29</f>
        <v>0</v>
      </c>
      <c r="Q29" s="2"/>
    </row>
    <row r="30" spans="2:17" ht="9.9499999999999993" customHeight="1">
      <c r="B30" s="155"/>
      <c r="C30" s="61"/>
      <c r="D30" s="61"/>
      <c r="E30" s="61"/>
      <c r="F30" s="66" t="s">
        <v>17</v>
      </c>
      <c r="G30" s="67"/>
      <c r="H30" s="134" t="s">
        <v>16</v>
      </c>
      <c r="I30" s="134"/>
      <c r="J30" s="135" t="s">
        <v>35</v>
      </c>
      <c r="K30" s="135"/>
      <c r="L30" s="111"/>
      <c r="M30" s="68"/>
      <c r="N30" s="68"/>
      <c r="O30" s="92" t="s">
        <v>55</v>
      </c>
      <c r="Q30" s="69"/>
    </row>
    <row r="31" spans="2:17" ht="15" customHeight="1">
      <c r="B31" s="63"/>
      <c r="C31" s="119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90"/>
      <c r="O31" s="91">
        <f>IF(N31&lt;1,(O29),(((J26+M26+O26)/4*N31)+F29+H29+J29))</f>
        <v>0</v>
      </c>
      <c r="Q31" s="69"/>
    </row>
    <row r="32" spans="2:17" ht="9.9499999999999993" customHeight="1">
      <c r="B32" s="58"/>
      <c r="C32" s="136" t="s">
        <v>37</v>
      </c>
      <c r="D32" s="137"/>
      <c r="E32" s="138"/>
      <c r="F32" s="138"/>
      <c r="G32" s="138"/>
      <c r="H32" s="138"/>
      <c r="I32" s="138"/>
      <c r="J32" s="138"/>
      <c r="K32" s="138"/>
      <c r="L32" s="138"/>
      <c r="M32" s="138"/>
      <c r="N32" s="89" t="s">
        <v>57</v>
      </c>
      <c r="O32" s="96" t="s">
        <v>56</v>
      </c>
      <c r="Q32" s="69"/>
    </row>
    <row r="33" spans="2:20" ht="5.0999999999999996" customHeight="1">
      <c r="B33" s="153"/>
      <c r="C33" s="153"/>
      <c r="D33" s="153"/>
      <c r="E33" s="153"/>
      <c r="F33" s="153"/>
      <c r="G33" s="153"/>
      <c r="H33" s="153"/>
      <c r="I33" s="153"/>
      <c r="J33" s="153"/>
      <c r="K33" s="153"/>
      <c r="L33" s="153"/>
      <c r="M33" s="153"/>
      <c r="N33" s="153"/>
      <c r="O33" s="153"/>
    </row>
    <row r="34" spans="2:20" ht="15" customHeight="1">
      <c r="B34" s="100" t="s">
        <v>59</v>
      </c>
      <c r="C34" s="37"/>
      <c r="D34" s="32"/>
      <c r="E34" s="32"/>
      <c r="F34" s="25"/>
      <c r="G34" s="25"/>
      <c r="H34" s="101">
        <v>0.24</v>
      </c>
      <c r="I34" s="65"/>
      <c r="J34" s="149">
        <f>F34*H34</f>
        <v>0</v>
      </c>
      <c r="K34" s="149"/>
      <c r="L34" s="60"/>
      <c r="M34" s="103"/>
      <c r="N34" s="60"/>
      <c r="O34" s="84"/>
      <c r="Q34" s="69"/>
      <c r="R34" s="61"/>
      <c r="T34" s="61"/>
    </row>
    <row r="35" spans="2:20" ht="9.9499999999999993" customHeight="1">
      <c r="B35" s="147"/>
      <c r="C35" s="20" t="s">
        <v>11</v>
      </c>
      <c r="D35" s="21"/>
      <c r="E35" s="21"/>
      <c r="F35" s="38" t="s">
        <v>13</v>
      </c>
      <c r="G35" s="22"/>
      <c r="H35" s="22" t="s">
        <v>12</v>
      </c>
      <c r="I35" s="22"/>
      <c r="J35" s="150" t="s">
        <v>15</v>
      </c>
      <c r="K35" s="150"/>
      <c r="L35" s="59"/>
      <c r="M35" s="66" t="s">
        <v>18</v>
      </c>
      <c r="N35" s="22"/>
      <c r="O35" s="38" t="s">
        <v>14</v>
      </c>
      <c r="Q35" s="69"/>
    </row>
    <row r="36" spans="2:20" ht="5.0999999999999996" customHeight="1">
      <c r="B36" s="148"/>
      <c r="C36" s="151"/>
      <c r="D36" s="151"/>
      <c r="E36" s="151"/>
      <c r="F36" s="151"/>
      <c r="G36" s="151"/>
      <c r="H36" s="151"/>
      <c r="I36" s="151"/>
      <c r="J36" s="151"/>
      <c r="K36" s="151"/>
      <c r="L36" s="151"/>
      <c r="M36" s="151"/>
      <c r="N36" s="151"/>
      <c r="O36" s="152"/>
      <c r="Q36" s="69"/>
    </row>
    <row r="37" spans="2:20" ht="15" customHeight="1">
      <c r="B37" s="148"/>
      <c r="C37" s="119"/>
      <c r="D37" s="120"/>
      <c r="E37" s="61"/>
      <c r="F37" s="83"/>
      <c r="G37" s="61"/>
      <c r="H37" s="83"/>
      <c r="I37" s="23"/>
      <c r="J37" s="121"/>
      <c r="K37" s="122"/>
      <c r="L37" s="24"/>
      <c r="M37" s="23"/>
      <c r="N37" s="23"/>
      <c r="O37" s="64">
        <f>J34+M34+O34+F37+H37+J37</f>
        <v>0</v>
      </c>
      <c r="Q37" s="69"/>
    </row>
    <row r="38" spans="2:20" ht="9.9499999999999993" customHeight="1">
      <c r="B38" s="148"/>
      <c r="C38" s="61"/>
      <c r="D38" s="61"/>
      <c r="E38" s="61"/>
      <c r="F38" s="66" t="s">
        <v>17</v>
      </c>
      <c r="G38" s="67"/>
      <c r="H38" s="134" t="s">
        <v>16</v>
      </c>
      <c r="I38" s="134"/>
      <c r="J38" s="135" t="s">
        <v>35</v>
      </c>
      <c r="K38" s="135"/>
      <c r="L38" s="111"/>
      <c r="M38" s="68"/>
      <c r="N38" s="68"/>
      <c r="O38" s="92" t="s">
        <v>55</v>
      </c>
      <c r="Q38" s="69"/>
    </row>
    <row r="39" spans="2:20" ht="15" customHeight="1">
      <c r="B39" s="63"/>
      <c r="C39" s="119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90"/>
      <c r="O39" s="91">
        <f>IF(N39&lt;1,(O37),(((J34+M34+O34)/4*N39)+F37+H37+J37))</f>
        <v>0</v>
      </c>
      <c r="Q39" s="69"/>
    </row>
    <row r="40" spans="2:20" ht="9.9499999999999993" customHeight="1">
      <c r="B40" s="58"/>
      <c r="C40" s="136" t="s">
        <v>37</v>
      </c>
      <c r="D40" s="137"/>
      <c r="E40" s="138"/>
      <c r="F40" s="138"/>
      <c r="G40" s="138"/>
      <c r="H40" s="138"/>
      <c r="I40" s="138"/>
      <c r="J40" s="138"/>
      <c r="K40" s="138"/>
      <c r="L40" s="138"/>
      <c r="M40" s="138"/>
      <c r="N40" s="89" t="s">
        <v>57</v>
      </c>
      <c r="O40" s="96" t="s">
        <v>56</v>
      </c>
      <c r="Q40" s="69"/>
    </row>
    <row r="41" spans="2:20" ht="5.0999999999999996" customHeight="1">
      <c r="B41" s="153"/>
      <c r="C41" s="153"/>
      <c r="D41" s="153"/>
      <c r="E41" s="153"/>
      <c r="F41" s="153"/>
      <c r="G41" s="153"/>
      <c r="H41" s="153"/>
      <c r="I41" s="153"/>
      <c r="J41" s="153"/>
      <c r="K41" s="153"/>
      <c r="L41" s="153"/>
      <c r="M41" s="153"/>
      <c r="N41" s="153"/>
      <c r="O41" s="153"/>
    </row>
    <row r="42" spans="2:20" ht="15" customHeight="1">
      <c r="B42" s="100" t="s">
        <v>60</v>
      </c>
      <c r="C42" s="37"/>
      <c r="D42" s="32"/>
      <c r="E42" s="32"/>
      <c r="F42" s="25"/>
      <c r="G42" s="25"/>
      <c r="H42" s="101">
        <v>0.24</v>
      </c>
      <c r="I42" s="65"/>
      <c r="J42" s="149">
        <f>F42*H42</f>
        <v>0</v>
      </c>
      <c r="K42" s="149"/>
      <c r="L42" s="60"/>
      <c r="M42" s="103"/>
      <c r="N42" s="60"/>
      <c r="O42" s="84"/>
      <c r="Q42" s="69"/>
    </row>
    <row r="43" spans="2:20" ht="9.9499999999999993" customHeight="1">
      <c r="B43" s="147"/>
      <c r="C43" s="20" t="s">
        <v>11</v>
      </c>
      <c r="D43" s="21"/>
      <c r="E43" s="21"/>
      <c r="F43" s="38" t="s">
        <v>13</v>
      </c>
      <c r="G43" s="22"/>
      <c r="H43" s="22" t="s">
        <v>12</v>
      </c>
      <c r="I43" s="22"/>
      <c r="J43" s="150" t="s">
        <v>15</v>
      </c>
      <c r="K43" s="150"/>
      <c r="L43" s="59"/>
      <c r="M43" s="66" t="s">
        <v>18</v>
      </c>
      <c r="N43" s="22"/>
      <c r="O43" s="38" t="s">
        <v>14</v>
      </c>
      <c r="Q43" s="69"/>
    </row>
    <row r="44" spans="2:20" ht="5.0999999999999996" customHeight="1">
      <c r="B44" s="148"/>
      <c r="C44" s="151"/>
      <c r="D44" s="151"/>
      <c r="E44" s="151"/>
      <c r="F44" s="151"/>
      <c r="G44" s="151"/>
      <c r="H44" s="151"/>
      <c r="I44" s="151"/>
      <c r="J44" s="151"/>
      <c r="K44" s="151"/>
      <c r="L44" s="151"/>
      <c r="M44" s="151"/>
      <c r="N44" s="151"/>
      <c r="O44" s="152"/>
      <c r="Q44" s="69"/>
    </row>
    <row r="45" spans="2:20" ht="15" customHeight="1">
      <c r="B45" s="148"/>
      <c r="C45" s="119"/>
      <c r="D45" s="120"/>
      <c r="E45" s="61"/>
      <c r="F45" s="83"/>
      <c r="G45" s="61"/>
      <c r="H45" s="83"/>
      <c r="I45" s="23"/>
      <c r="J45" s="121"/>
      <c r="K45" s="122"/>
      <c r="L45" s="24"/>
      <c r="M45" s="23"/>
      <c r="N45" s="23"/>
      <c r="O45" s="64">
        <f>J42+M42+O42+F45+H45+J45</f>
        <v>0</v>
      </c>
      <c r="Q45" s="69"/>
    </row>
    <row r="46" spans="2:20" ht="9.9499999999999993" customHeight="1">
      <c r="B46" s="148"/>
      <c r="C46" s="61"/>
      <c r="D46" s="61"/>
      <c r="E46" s="61"/>
      <c r="F46" s="66" t="s">
        <v>17</v>
      </c>
      <c r="G46" s="67"/>
      <c r="H46" s="134" t="s">
        <v>16</v>
      </c>
      <c r="I46" s="134"/>
      <c r="J46" s="135" t="s">
        <v>35</v>
      </c>
      <c r="K46" s="135"/>
      <c r="L46" s="111"/>
      <c r="M46" s="68"/>
      <c r="N46" s="68"/>
      <c r="O46" s="92" t="s">
        <v>55</v>
      </c>
      <c r="Q46" s="69"/>
    </row>
    <row r="47" spans="2:20" ht="15" customHeight="1">
      <c r="B47" s="63"/>
      <c r="C47" s="119"/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90"/>
      <c r="O47" s="91">
        <f>IF(N47&lt;1,(O45),(((J42+M42+O42)/4*N47)+F45+H45+J45))</f>
        <v>0</v>
      </c>
      <c r="Q47" s="69"/>
    </row>
    <row r="48" spans="2:20" ht="9.9499999999999993" customHeight="1">
      <c r="B48" s="58"/>
      <c r="C48" s="136" t="s">
        <v>37</v>
      </c>
      <c r="D48" s="137"/>
      <c r="E48" s="138"/>
      <c r="F48" s="138"/>
      <c r="G48" s="138"/>
      <c r="H48" s="138"/>
      <c r="I48" s="138"/>
      <c r="J48" s="138"/>
      <c r="K48" s="138"/>
      <c r="L48" s="138"/>
      <c r="M48" s="138"/>
      <c r="N48" s="89" t="s">
        <v>57</v>
      </c>
      <c r="O48" s="96" t="s">
        <v>56</v>
      </c>
      <c r="Q48" s="69"/>
    </row>
    <row r="49" spans="2:17" ht="5.0999999999999996" customHeight="1">
      <c r="B49" s="153"/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</row>
    <row r="50" spans="2:17" ht="15" customHeight="1">
      <c r="B50" s="100" t="s">
        <v>63</v>
      </c>
      <c r="C50" s="37"/>
      <c r="D50" s="32"/>
      <c r="E50" s="32"/>
      <c r="F50" s="25"/>
      <c r="G50" s="25"/>
      <c r="H50" s="101">
        <v>0.24</v>
      </c>
      <c r="I50" s="65"/>
      <c r="J50" s="149">
        <f>F50*H50</f>
        <v>0</v>
      </c>
      <c r="K50" s="149"/>
      <c r="L50" s="60"/>
      <c r="M50" s="103"/>
      <c r="N50" s="60"/>
      <c r="O50" s="84"/>
      <c r="Q50" s="69"/>
    </row>
    <row r="51" spans="2:17" ht="9.9499999999999993" customHeight="1">
      <c r="B51" s="147"/>
      <c r="C51" s="20" t="s">
        <v>11</v>
      </c>
      <c r="D51" s="21"/>
      <c r="E51" s="21"/>
      <c r="F51" s="38" t="s">
        <v>13</v>
      </c>
      <c r="G51" s="22"/>
      <c r="H51" s="22" t="s">
        <v>12</v>
      </c>
      <c r="I51" s="22"/>
      <c r="J51" s="150" t="s">
        <v>15</v>
      </c>
      <c r="K51" s="150"/>
      <c r="L51" s="59"/>
      <c r="M51" s="66" t="s">
        <v>18</v>
      </c>
      <c r="N51" s="22"/>
      <c r="O51" s="38" t="s">
        <v>14</v>
      </c>
      <c r="Q51" s="69"/>
    </row>
    <row r="52" spans="2:17" ht="5.0999999999999996" customHeight="1">
      <c r="B52" s="148"/>
      <c r="C52" s="151"/>
      <c r="D52" s="151"/>
      <c r="E52" s="151"/>
      <c r="F52" s="151"/>
      <c r="G52" s="151"/>
      <c r="H52" s="151"/>
      <c r="I52" s="151"/>
      <c r="J52" s="151"/>
      <c r="K52" s="151"/>
      <c r="L52" s="151"/>
      <c r="M52" s="151"/>
      <c r="N52" s="151"/>
      <c r="O52" s="152"/>
      <c r="Q52" s="69"/>
    </row>
    <row r="53" spans="2:17" ht="15" customHeight="1">
      <c r="B53" s="148"/>
      <c r="C53" s="119"/>
      <c r="D53" s="120"/>
      <c r="E53" s="61"/>
      <c r="F53" s="83"/>
      <c r="G53" s="61"/>
      <c r="H53" s="83"/>
      <c r="I53" s="23"/>
      <c r="J53" s="121"/>
      <c r="K53" s="122"/>
      <c r="L53" s="24"/>
      <c r="M53" s="23"/>
      <c r="N53" s="23"/>
      <c r="O53" s="64">
        <f>J50+M50+O50+F53+H53+J53</f>
        <v>0</v>
      </c>
      <c r="Q53" s="69"/>
    </row>
    <row r="54" spans="2:17" ht="9.9499999999999993" customHeight="1">
      <c r="B54" s="148"/>
      <c r="C54" s="61"/>
      <c r="D54" s="61"/>
      <c r="E54" s="61"/>
      <c r="F54" s="66" t="s">
        <v>17</v>
      </c>
      <c r="G54" s="67"/>
      <c r="H54" s="134" t="s">
        <v>16</v>
      </c>
      <c r="I54" s="134"/>
      <c r="J54" s="135" t="s">
        <v>35</v>
      </c>
      <c r="K54" s="135"/>
      <c r="L54" s="111"/>
      <c r="M54" s="68"/>
      <c r="N54" s="68"/>
      <c r="O54" s="92" t="s">
        <v>55</v>
      </c>
      <c r="Q54" s="69"/>
    </row>
    <row r="55" spans="2:17" ht="15" customHeight="1">
      <c r="B55" s="63"/>
      <c r="C55" s="119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90"/>
      <c r="O55" s="91">
        <f>IF(N55&lt;1,(O53),(((J50+M50+O50)/4*N55)+F53+H53+J53))</f>
        <v>0</v>
      </c>
      <c r="Q55" s="69"/>
    </row>
    <row r="56" spans="2:17" ht="9.9499999999999993" customHeight="1">
      <c r="B56" s="58"/>
      <c r="C56" s="136" t="s">
        <v>37</v>
      </c>
      <c r="D56" s="137"/>
      <c r="E56" s="138"/>
      <c r="F56" s="138"/>
      <c r="G56" s="138"/>
      <c r="H56" s="138"/>
      <c r="I56" s="138"/>
      <c r="J56" s="138"/>
      <c r="K56" s="138"/>
      <c r="L56" s="138"/>
      <c r="M56" s="138"/>
      <c r="N56" s="89" t="s">
        <v>57</v>
      </c>
      <c r="O56" s="96" t="s">
        <v>56</v>
      </c>
      <c r="Q56" s="69"/>
    </row>
    <row r="57" spans="2:17" ht="5.0999999999999996" customHeight="1">
      <c r="B57" s="153"/>
      <c r="C57" s="153"/>
      <c r="D57" s="153"/>
      <c r="E57" s="153"/>
      <c r="F57" s="153"/>
      <c r="G57" s="153"/>
      <c r="H57" s="153"/>
      <c r="I57" s="153"/>
      <c r="J57" s="153"/>
      <c r="K57" s="153"/>
      <c r="L57" s="153"/>
      <c r="M57" s="153"/>
      <c r="N57" s="153"/>
      <c r="O57" s="153"/>
    </row>
    <row r="58" spans="2:17" ht="15" customHeight="1">
      <c r="B58" s="100" t="s">
        <v>64</v>
      </c>
      <c r="C58" s="37"/>
      <c r="D58" s="32"/>
      <c r="E58" s="32"/>
      <c r="F58" s="25"/>
      <c r="G58" s="25"/>
      <c r="H58" s="101">
        <v>0.24</v>
      </c>
      <c r="I58" s="65"/>
      <c r="J58" s="149">
        <f>F58*H58</f>
        <v>0</v>
      </c>
      <c r="K58" s="149"/>
      <c r="L58" s="60"/>
      <c r="M58" s="103"/>
      <c r="N58" s="60"/>
      <c r="O58" s="84"/>
      <c r="Q58" s="69"/>
    </row>
    <row r="59" spans="2:17" ht="9.9499999999999993" customHeight="1">
      <c r="B59" s="147"/>
      <c r="C59" s="20" t="s">
        <v>11</v>
      </c>
      <c r="D59" s="21"/>
      <c r="E59" s="21"/>
      <c r="F59" s="38" t="s">
        <v>13</v>
      </c>
      <c r="G59" s="22"/>
      <c r="H59" s="22" t="s">
        <v>12</v>
      </c>
      <c r="I59" s="22"/>
      <c r="J59" s="150" t="s">
        <v>15</v>
      </c>
      <c r="K59" s="150"/>
      <c r="L59" s="59"/>
      <c r="M59" s="66" t="s">
        <v>18</v>
      </c>
      <c r="N59" s="22"/>
      <c r="O59" s="38" t="s">
        <v>14</v>
      </c>
      <c r="Q59" s="69"/>
    </row>
    <row r="60" spans="2:17" ht="5.0999999999999996" customHeight="1">
      <c r="B60" s="155"/>
      <c r="C60" s="151"/>
      <c r="D60" s="151"/>
      <c r="E60" s="151"/>
      <c r="F60" s="151"/>
      <c r="G60" s="151"/>
      <c r="H60" s="151"/>
      <c r="I60" s="151"/>
      <c r="J60" s="151"/>
      <c r="K60" s="151"/>
      <c r="L60" s="151"/>
      <c r="M60" s="151"/>
      <c r="N60" s="151"/>
      <c r="O60" s="152"/>
      <c r="Q60" s="69"/>
    </row>
    <row r="61" spans="2:17" ht="15" customHeight="1">
      <c r="B61" s="155"/>
      <c r="C61" s="119"/>
      <c r="D61" s="120"/>
      <c r="E61" s="61"/>
      <c r="F61" s="83"/>
      <c r="G61" s="61"/>
      <c r="H61" s="83"/>
      <c r="I61" s="23"/>
      <c r="J61" s="121"/>
      <c r="K61" s="122"/>
      <c r="L61" s="24"/>
      <c r="M61" s="23"/>
      <c r="N61" s="23"/>
      <c r="O61" s="64">
        <f>J58+M58+O58+F61+H61+J61</f>
        <v>0</v>
      </c>
      <c r="Q61" s="69"/>
    </row>
    <row r="62" spans="2:17" ht="9.9499999999999993" customHeight="1">
      <c r="B62" s="155"/>
      <c r="C62" s="61"/>
      <c r="D62" s="61"/>
      <c r="E62" s="61"/>
      <c r="F62" s="66" t="s">
        <v>17</v>
      </c>
      <c r="G62" s="67"/>
      <c r="H62" s="134" t="s">
        <v>16</v>
      </c>
      <c r="I62" s="134"/>
      <c r="J62" s="135" t="s">
        <v>35</v>
      </c>
      <c r="K62" s="135"/>
      <c r="L62" s="111"/>
      <c r="M62" s="68"/>
      <c r="N62" s="68"/>
      <c r="O62" s="92" t="s">
        <v>55</v>
      </c>
      <c r="Q62" s="69"/>
    </row>
    <row r="63" spans="2:17" ht="15" customHeight="1">
      <c r="B63" s="63"/>
      <c r="C63" s="119"/>
      <c r="D63" s="111"/>
      <c r="E63" s="111"/>
      <c r="F63" s="111"/>
      <c r="G63" s="111"/>
      <c r="H63" s="111"/>
      <c r="I63" s="111"/>
      <c r="J63" s="111"/>
      <c r="K63" s="111"/>
      <c r="L63" s="111"/>
      <c r="M63" s="111"/>
      <c r="N63" s="90"/>
      <c r="O63" s="91">
        <f>IF(N63&lt;1,(O61),(((J58+M58+O58)/4*N63)+F61+H61+J61))</f>
        <v>0</v>
      </c>
      <c r="Q63" s="69"/>
    </row>
    <row r="64" spans="2:17" ht="9.9499999999999993" customHeight="1">
      <c r="B64" s="58"/>
      <c r="C64" s="136" t="s">
        <v>37</v>
      </c>
      <c r="D64" s="137"/>
      <c r="E64" s="138"/>
      <c r="F64" s="138"/>
      <c r="G64" s="138"/>
      <c r="H64" s="138"/>
      <c r="I64" s="138"/>
      <c r="J64" s="138"/>
      <c r="K64" s="138"/>
      <c r="L64" s="138"/>
      <c r="M64" s="138"/>
      <c r="N64" s="89" t="s">
        <v>57</v>
      </c>
      <c r="O64" s="96" t="s">
        <v>56</v>
      </c>
      <c r="Q64" s="69"/>
    </row>
    <row r="65" spans="2:21" ht="5.0999999999999996" customHeight="1">
      <c r="B65" s="146"/>
      <c r="C65" s="146"/>
      <c r="D65" s="146"/>
      <c r="E65" s="146"/>
      <c r="F65" s="146"/>
      <c r="G65" s="146"/>
      <c r="H65" s="146"/>
      <c r="I65" s="146"/>
      <c r="J65" s="146"/>
      <c r="K65" s="146"/>
      <c r="L65" s="146"/>
      <c r="M65" s="146"/>
      <c r="N65" s="146"/>
      <c r="O65" s="146"/>
    </row>
    <row r="66" spans="2:21" ht="6.95" customHeight="1" thickBot="1">
      <c r="B66" s="145"/>
      <c r="C66" s="145"/>
      <c r="D66" s="145"/>
      <c r="E66" s="145"/>
      <c r="F66" s="145"/>
      <c r="G66" s="145"/>
      <c r="H66" s="145"/>
      <c r="I66" s="145"/>
      <c r="J66" s="145"/>
      <c r="K66" s="145"/>
      <c r="L66" s="145"/>
      <c r="M66" s="145"/>
      <c r="N66" s="145"/>
      <c r="O66" s="145"/>
    </row>
    <row r="67" spans="2:21" ht="13.15" customHeight="1" thickBot="1">
      <c r="B67" s="139" t="s">
        <v>19</v>
      </c>
      <c r="C67" s="140"/>
      <c r="D67" s="140"/>
      <c r="E67" s="140"/>
      <c r="F67" s="140"/>
      <c r="G67" s="140"/>
      <c r="H67" s="140"/>
      <c r="I67" s="140"/>
      <c r="J67" s="141"/>
      <c r="K67" s="142" t="s">
        <v>38</v>
      </c>
      <c r="L67" s="143"/>
      <c r="M67" s="144"/>
      <c r="N67" s="94"/>
      <c r="O67" s="93">
        <f>O21+O29+O37+O45+O53+O61</f>
        <v>0</v>
      </c>
    </row>
    <row r="68" spans="2:21" ht="12.6" customHeight="1" thickBot="1">
      <c r="B68" s="106" t="s">
        <v>40</v>
      </c>
      <c r="C68" s="107"/>
      <c r="D68" s="107"/>
      <c r="E68" s="107"/>
      <c r="F68" s="107"/>
      <c r="G68" s="107"/>
      <c r="H68" s="107"/>
      <c r="I68" s="107"/>
      <c r="J68" s="107"/>
      <c r="K68" s="57"/>
      <c r="L68" s="57"/>
      <c r="M68" s="57"/>
      <c r="N68" s="57"/>
      <c r="O68" s="57"/>
      <c r="Q68" s="104"/>
      <c r="R68" s="105"/>
      <c r="S68" s="105"/>
      <c r="T68" s="71"/>
      <c r="U68" s="72"/>
    </row>
    <row r="69" spans="2:21" ht="15" customHeight="1" thickBot="1">
      <c r="B69" s="108" t="s">
        <v>41</v>
      </c>
      <c r="C69" s="109"/>
      <c r="D69" s="109"/>
      <c r="E69" s="109"/>
      <c r="F69" s="109"/>
      <c r="G69" s="109"/>
      <c r="H69" s="109"/>
      <c r="I69" s="109"/>
      <c r="J69" s="109"/>
      <c r="K69" s="114" t="s">
        <v>39</v>
      </c>
      <c r="L69" s="115"/>
      <c r="M69" s="116"/>
      <c r="N69" s="86"/>
      <c r="O69" s="99">
        <f>O23+O31+O39+O47+O55+O63</f>
        <v>0</v>
      </c>
    </row>
    <row r="70" spans="2:21" ht="27.6" customHeight="1">
      <c r="B70" s="110"/>
      <c r="C70" s="111"/>
      <c r="D70" s="111"/>
      <c r="E70" s="111"/>
      <c r="F70" s="111"/>
      <c r="G70" s="111"/>
      <c r="H70" s="111"/>
      <c r="I70" s="111"/>
      <c r="J70" s="111"/>
      <c r="K70" s="70"/>
      <c r="L70" s="70"/>
      <c r="M70" s="70"/>
      <c r="N70" s="70"/>
      <c r="O70" s="70"/>
    </row>
    <row r="71" spans="2:21" ht="15" customHeight="1">
      <c r="B71" s="82" t="s">
        <v>9</v>
      </c>
      <c r="C71" s="73"/>
      <c r="D71" s="19"/>
      <c r="E71" s="19"/>
      <c r="F71" s="74"/>
      <c r="G71" s="78"/>
      <c r="H71" s="112" t="s">
        <v>20</v>
      </c>
      <c r="I71" s="113"/>
      <c r="J71" s="113"/>
      <c r="K71" s="113"/>
      <c r="L71" s="112" t="s">
        <v>21</v>
      </c>
      <c r="M71" s="113"/>
      <c r="N71" s="113"/>
      <c r="O71" s="113"/>
    </row>
    <row r="72" spans="2:21" ht="12" customHeight="1">
      <c r="B72" s="131"/>
      <c r="C72" s="126"/>
      <c r="D72" s="126"/>
      <c r="E72" s="126"/>
      <c r="F72" s="75"/>
      <c r="G72" s="75"/>
      <c r="H72" s="80"/>
      <c r="I72" s="78"/>
      <c r="J72" s="78"/>
      <c r="K72" s="126"/>
      <c r="L72" s="127"/>
      <c r="M72" s="127"/>
      <c r="N72" s="127"/>
      <c r="O72" s="128"/>
    </row>
    <row r="73" spans="2:21" ht="12" customHeight="1">
      <c r="B73" s="126"/>
      <c r="C73" s="126"/>
      <c r="D73" s="126"/>
      <c r="E73" s="126"/>
      <c r="F73" s="75"/>
      <c r="G73" s="75"/>
      <c r="H73" s="132"/>
      <c r="I73" s="75"/>
      <c r="J73" s="75"/>
      <c r="K73" s="127"/>
      <c r="L73" s="127"/>
      <c r="M73" s="127"/>
      <c r="N73" s="127"/>
      <c r="O73" s="128"/>
    </row>
    <row r="74" spans="2:21" ht="18" customHeight="1">
      <c r="B74" s="126"/>
      <c r="C74" s="126"/>
      <c r="D74" s="126"/>
      <c r="E74" s="126"/>
      <c r="F74" s="76"/>
      <c r="G74" s="76"/>
      <c r="H74" s="133"/>
      <c r="J74" s="42"/>
      <c r="K74" s="129"/>
      <c r="L74" s="129"/>
      <c r="M74" s="129"/>
      <c r="N74" s="129"/>
      <c r="O74" s="130"/>
    </row>
    <row r="75" spans="2:21" ht="14.25">
      <c r="B75" s="125" t="s">
        <v>23</v>
      </c>
      <c r="C75" s="125"/>
      <c r="D75" s="30"/>
      <c r="E75" s="26"/>
      <c r="F75" s="77"/>
      <c r="G75" s="77"/>
      <c r="H75" s="81" t="s">
        <v>9</v>
      </c>
      <c r="I75" s="39"/>
      <c r="J75" s="79"/>
      <c r="K75" s="29"/>
      <c r="L75" s="44"/>
      <c r="M75" s="39" t="s">
        <v>22</v>
      </c>
      <c r="N75" s="27"/>
      <c r="O75" s="28"/>
    </row>
    <row r="77" spans="2:21" ht="26.45" customHeight="1"/>
    <row r="78" spans="2:21" ht="41.45" customHeight="1"/>
    <row r="79" spans="2:21">
      <c r="B79" s="43" t="s">
        <v>43</v>
      </c>
      <c r="C79" s="69"/>
      <c r="D79" s="69"/>
      <c r="E79" s="123" t="s">
        <v>44</v>
      </c>
      <c r="F79" s="124"/>
      <c r="G79" s="69" t="s">
        <v>45</v>
      </c>
      <c r="H79" s="69"/>
      <c r="I79" s="69"/>
      <c r="J79" s="69"/>
    </row>
    <row r="80" spans="2:21">
      <c r="B80" s="43"/>
      <c r="C80" s="69"/>
      <c r="D80" s="69"/>
      <c r="E80" s="117" t="s">
        <v>44</v>
      </c>
      <c r="F80" s="118"/>
      <c r="G80" s="69" t="s">
        <v>45</v>
      </c>
      <c r="H80" s="69"/>
      <c r="I80" s="69"/>
      <c r="J80" s="69"/>
    </row>
    <row r="81" spans="2:10">
      <c r="B81" s="43"/>
      <c r="C81" s="69"/>
      <c r="D81" s="69"/>
      <c r="E81" s="95"/>
      <c r="F81" s="87" t="s">
        <v>58</v>
      </c>
      <c r="G81" s="69"/>
      <c r="H81" s="69"/>
      <c r="I81" s="69"/>
      <c r="J81" s="69"/>
    </row>
    <row r="82" spans="2:10">
      <c r="B82" s="69"/>
      <c r="C82" s="42" t="s">
        <v>46</v>
      </c>
      <c r="D82" s="69"/>
      <c r="E82" s="69" t="s">
        <v>47</v>
      </c>
      <c r="F82" s="69"/>
      <c r="G82" s="69"/>
      <c r="H82" s="69"/>
      <c r="I82" s="69"/>
      <c r="J82" s="69"/>
    </row>
    <row r="83" spans="2:10">
      <c r="B83" s="69"/>
      <c r="C83" s="42" t="s">
        <v>48</v>
      </c>
      <c r="D83" s="69"/>
      <c r="E83" s="69" t="s">
        <v>49</v>
      </c>
      <c r="F83" s="69"/>
      <c r="G83" s="69"/>
      <c r="H83" s="69"/>
      <c r="I83" s="69"/>
      <c r="J83" s="69"/>
    </row>
    <row r="84" spans="2:10">
      <c r="B84" s="69"/>
      <c r="C84" s="42" t="s">
        <v>50</v>
      </c>
      <c r="D84" s="69"/>
      <c r="E84" s="69" t="s">
        <v>51</v>
      </c>
      <c r="F84" s="69"/>
      <c r="G84" s="69"/>
      <c r="H84" s="69"/>
      <c r="I84" s="69"/>
      <c r="J84" s="69"/>
    </row>
    <row r="85" spans="2:10">
      <c r="B85" s="69"/>
      <c r="C85" s="69"/>
      <c r="D85" s="69"/>
      <c r="E85" s="69" t="s">
        <v>52</v>
      </c>
      <c r="F85" s="69"/>
      <c r="G85" s="69"/>
      <c r="H85" s="69"/>
      <c r="I85" s="69"/>
      <c r="J85" s="69"/>
    </row>
    <row r="86" spans="2:10">
      <c r="B86" s="69" t="s">
        <v>53</v>
      </c>
      <c r="C86" s="69"/>
      <c r="D86" s="69"/>
      <c r="E86" s="69"/>
      <c r="F86" s="69"/>
      <c r="G86" s="69"/>
      <c r="H86" s="69"/>
      <c r="I86" s="69"/>
      <c r="J86" s="69"/>
    </row>
  </sheetData>
  <mergeCells count="95">
    <mergeCell ref="B59:B62"/>
    <mergeCell ref="J21:K21"/>
    <mergeCell ref="C47:M47"/>
    <mergeCell ref="C48:M48"/>
    <mergeCell ref="H54:I54"/>
    <mergeCell ref="J54:L54"/>
    <mergeCell ref="B49:O49"/>
    <mergeCell ref="J45:K45"/>
    <mergeCell ref="J43:K43"/>
    <mergeCell ref="C45:D45"/>
    <mergeCell ref="H22:I22"/>
    <mergeCell ref="J22:L22"/>
    <mergeCell ref="C24:M24"/>
    <mergeCell ref="C23:M23"/>
    <mergeCell ref="C29:D29"/>
    <mergeCell ref="C31:M31"/>
    <mergeCell ref="C32:M32"/>
    <mergeCell ref="J26:K26"/>
    <mergeCell ref="J42:K42"/>
    <mergeCell ref="B41:O41"/>
    <mergeCell ref="H38:I38"/>
    <mergeCell ref="J38:L38"/>
    <mergeCell ref="C39:M39"/>
    <mergeCell ref="C40:M40"/>
    <mergeCell ref="C2:M2"/>
    <mergeCell ref="B8:F8"/>
    <mergeCell ref="J8:O8"/>
    <mergeCell ref="C21:D21"/>
    <mergeCell ref="B16:O16"/>
    <mergeCell ref="B6:O6"/>
    <mergeCell ref="J19:K19"/>
    <mergeCell ref="J18:K18"/>
    <mergeCell ref="B14:F14"/>
    <mergeCell ref="J14:O14"/>
    <mergeCell ref="C20:O20"/>
    <mergeCell ref="B13:C13"/>
    <mergeCell ref="B12:F12"/>
    <mergeCell ref="J12:O12"/>
    <mergeCell ref="B10:F10"/>
    <mergeCell ref="C3:M3"/>
    <mergeCell ref="K10:O10"/>
    <mergeCell ref="J34:K34"/>
    <mergeCell ref="J35:K35"/>
    <mergeCell ref="C36:O36"/>
    <mergeCell ref="C37:D37"/>
    <mergeCell ref="J37:K37"/>
    <mergeCell ref="J27:K27"/>
    <mergeCell ref="H30:I30"/>
    <mergeCell ref="J30:L30"/>
    <mergeCell ref="C28:O28"/>
    <mergeCell ref="B25:O25"/>
    <mergeCell ref="B33:O33"/>
    <mergeCell ref="B19:B22"/>
    <mergeCell ref="B27:B30"/>
    <mergeCell ref="B35:B38"/>
    <mergeCell ref="J29:K29"/>
    <mergeCell ref="B43:B46"/>
    <mergeCell ref="J58:K58"/>
    <mergeCell ref="J59:K59"/>
    <mergeCell ref="C60:O60"/>
    <mergeCell ref="J53:K53"/>
    <mergeCell ref="J50:K50"/>
    <mergeCell ref="J51:K51"/>
    <mergeCell ref="C52:O52"/>
    <mergeCell ref="C53:D53"/>
    <mergeCell ref="C55:M55"/>
    <mergeCell ref="C56:M56"/>
    <mergeCell ref="B57:O57"/>
    <mergeCell ref="J46:L46"/>
    <mergeCell ref="C44:O44"/>
    <mergeCell ref="H46:I46"/>
    <mergeCell ref="B51:B54"/>
    <mergeCell ref="E80:F80"/>
    <mergeCell ref="C63:M63"/>
    <mergeCell ref="C61:D61"/>
    <mergeCell ref="J61:K61"/>
    <mergeCell ref="E79:F79"/>
    <mergeCell ref="B75:C75"/>
    <mergeCell ref="K72:O74"/>
    <mergeCell ref="B72:E74"/>
    <mergeCell ref="H73:H74"/>
    <mergeCell ref="H62:I62"/>
    <mergeCell ref="J62:L62"/>
    <mergeCell ref="C64:M64"/>
    <mergeCell ref="B67:J67"/>
    <mergeCell ref="K67:M67"/>
    <mergeCell ref="B66:O66"/>
    <mergeCell ref="B65:O65"/>
    <mergeCell ref="Q68:S68"/>
    <mergeCell ref="B68:J68"/>
    <mergeCell ref="B69:J69"/>
    <mergeCell ref="B70:J70"/>
    <mergeCell ref="L71:O71"/>
    <mergeCell ref="H71:K71"/>
    <mergeCell ref="K69:M69"/>
  </mergeCells>
  <printOptions horizontalCentered="1"/>
  <pageMargins left="0.19685039370078741" right="0.27559055118110237" top="0.19685039370078741" bottom="0.19685039370078741" header="0" footer="0.43307086614173229"/>
  <pageSetup paperSize="9" scale="9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>
      <selection activeCell="E10" sqref="E10"/>
    </sheetView>
  </sheetViews>
  <sheetFormatPr defaultRowHeight="12.75"/>
  <cols>
    <col min="1" max="2" width="10.7109375" customWidth="1"/>
    <col min="3" max="3" width="10.140625" bestFit="1" customWidth="1"/>
    <col min="4" max="4" width="105.7109375" customWidth="1"/>
  </cols>
  <sheetData>
    <row r="1" spans="1:4" ht="24.95" customHeight="1">
      <c r="A1" s="48" t="s">
        <v>26</v>
      </c>
      <c r="B1" s="49" t="s">
        <v>32</v>
      </c>
      <c r="C1" s="49" t="s">
        <v>33</v>
      </c>
      <c r="D1" s="50" t="s">
        <v>34</v>
      </c>
    </row>
    <row r="2" spans="1:4" ht="8.1" customHeight="1">
      <c r="A2" s="169"/>
      <c r="B2" s="170"/>
      <c r="C2" s="170"/>
      <c r="D2" s="171"/>
    </row>
    <row r="3" spans="1:4" ht="120" customHeight="1">
      <c r="A3" s="51" t="s">
        <v>25</v>
      </c>
      <c r="B3" s="46">
        <v>1</v>
      </c>
      <c r="C3" s="47">
        <v>44909</v>
      </c>
      <c r="D3" s="52" t="s">
        <v>30</v>
      </c>
    </row>
    <row r="4" spans="1:4" ht="120" customHeight="1">
      <c r="A4" s="51" t="s">
        <v>27</v>
      </c>
      <c r="B4" s="46">
        <v>1</v>
      </c>
      <c r="C4" s="47">
        <v>44909</v>
      </c>
      <c r="D4" s="52" t="s">
        <v>29</v>
      </c>
    </row>
    <row r="5" spans="1:4" ht="120" customHeight="1" thickBot="1">
      <c r="A5" s="53" t="s">
        <v>28</v>
      </c>
      <c r="B5" s="54">
        <v>1</v>
      </c>
      <c r="C5" s="55">
        <v>44909</v>
      </c>
      <c r="D5" s="56" t="s">
        <v>31</v>
      </c>
    </row>
  </sheetData>
  <mergeCells count="1">
    <mergeCell ref="A2:D2"/>
  </mergeCells>
  <phoneticPr fontId="8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rimborso spese di viaggio corsi</vt:lpstr>
      <vt:lpstr>Note di utilizzo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r.segato</cp:lastModifiedBy>
  <cp:lastPrinted>2023-07-04T23:47:27Z</cp:lastPrinted>
  <dcterms:created xsi:type="dcterms:W3CDTF">1996-11-05T10:16:36Z</dcterms:created>
  <dcterms:modified xsi:type="dcterms:W3CDTF">2026-10-14T07:54:34Z</dcterms:modified>
</cp:coreProperties>
</file>